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  <extLst>
    <ext uri="GoogleSheetsCustomDataVersion1">
      <go:sheetsCustomData xmlns:go="http://customooxmlschemas.google.com/" r:id="rId5" roundtripDataSignature="AMtx7mjSYfpKds0Y/Q6qv9yekobxyKQAvw=="/>
    </ext>
  </extLst>
</workbook>
</file>

<file path=xl/sharedStrings.xml><?xml version="1.0" encoding="utf-8"?>
<sst xmlns="http://schemas.openxmlformats.org/spreadsheetml/2006/main" count="13" uniqueCount="13">
  <si>
    <t>CAPT_Inicial</t>
  </si>
  <si>
    <t>AÑOS</t>
  </si>
  <si>
    <t>Ingreso Neto</t>
  </si>
  <si>
    <t>i% Chile</t>
  </si>
  <si>
    <t>i% Alemania</t>
  </si>
  <si>
    <t>i% Suecia</t>
  </si>
  <si>
    <t>i% Francia</t>
  </si>
  <si>
    <t>VAN</t>
  </si>
  <si>
    <t>TIR</t>
  </si>
  <si>
    <t>VAN_Chile</t>
  </si>
  <si>
    <t>VAN_Alemania</t>
  </si>
  <si>
    <t>VAN_Suecia</t>
  </si>
  <si>
    <t>VAN_Francia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</si>
</sst>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;[Red]&quot;$&quot;\-#,##0"/>
    <numFmt numFmtId="165" formatCode="&quot;$&quot;#,##0.00;[Red]&quot;$&quot;\-#,##0.00"/>
    <numFmt numFmtId="166" formatCode="0.0000%"/>
  </numFmts>
  <fonts count="6">
    <font>
      <sz val="11.0"/>
      <color theme="1"/>
      <name val="Calibri"/>
      <scheme val="minor"/>
    </font>
    <font>
      <sz val="11.0"/>
      <color theme="1"/>
      <name val="Calibri"/>
    </font>
    <font>
      <sz val="11.0"/>
      <color theme="0"/>
      <name val="Calibri"/>
    </font>
    <font/>
    <font>
      <b/>
      <sz val="11.0"/>
      <color theme="1"/>
      <name val="Calibri"/>
    </font>
    <font>
      <b/>
      <sz val="11.0"/>
      <color theme="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B4C6E7"/>
        <bgColor rgb="FFB4C6E7"/>
      </patternFill>
    </fill>
    <fill>
      <patternFill patternType="solid">
        <fgColor theme="7"/>
        <bgColor theme="7"/>
      </patternFill>
    </fill>
    <fill>
      <patternFill patternType="solid">
        <fgColor theme="4"/>
        <bgColor theme="4"/>
      </patternFill>
    </fill>
  </fills>
  <borders count="23">
    <border/>
    <border>
      <left style="medium">
        <color rgb="FF000000"/>
      </left>
      <top style="medium">
        <color rgb="FF000000"/>
      </top>
    </border>
    <border>
      <left/>
      <right/>
      <top style="medium">
        <color rgb="FF000000"/>
      </top>
      <bottom/>
    </border>
    <border>
      <left/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2" fontId="2" numFmtId="0" xfId="0" applyBorder="1" applyFill="1" applyFont="1"/>
    <xf borderId="3" fillId="3" fontId="1" numFmtId="0" xfId="0" applyAlignment="1" applyBorder="1" applyFill="1" applyFont="1">
      <alignment horizontal="center"/>
    </xf>
    <xf borderId="4" fillId="0" fontId="3" numFmtId="0" xfId="0" applyBorder="1" applyFont="1"/>
    <xf borderId="5" fillId="0" fontId="3" numFmtId="0" xfId="0" applyBorder="1" applyFont="1"/>
    <xf borderId="6" fillId="0" fontId="1" numFmtId="0" xfId="0" applyBorder="1" applyFont="1"/>
    <xf borderId="0" fillId="0" fontId="1" numFmtId="0" xfId="0" applyAlignment="1" applyFont="1">
      <alignment horizontal="center"/>
    </xf>
    <xf borderId="7" fillId="0" fontId="1" numFmtId="0" xfId="0" applyAlignment="1" applyBorder="1" applyFont="1">
      <alignment horizontal="center"/>
    </xf>
    <xf borderId="8" fillId="0" fontId="1" numFmtId="0" xfId="0" applyBorder="1" applyFont="1"/>
    <xf borderId="9" fillId="0" fontId="1" numFmtId="164" xfId="0" applyBorder="1" applyFont="1" applyNumberFormat="1"/>
    <xf borderId="10" fillId="0" fontId="1" numFmtId="164" xfId="0" applyBorder="1" applyFont="1" applyNumberFormat="1"/>
    <xf borderId="11" fillId="0" fontId="4" numFmtId="0" xfId="0" applyAlignment="1" applyBorder="1" applyFont="1">
      <alignment horizontal="center"/>
    </xf>
    <xf borderId="12" fillId="0" fontId="4" numFmtId="0" xfId="0" applyAlignment="1" applyBorder="1" applyFont="1">
      <alignment horizontal="center"/>
    </xf>
    <xf borderId="0" fillId="0" fontId="1" numFmtId="10" xfId="0" applyFont="1" applyNumberFormat="1"/>
    <xf borderId="7" fillId="0" fontId="1" numFmtId="10" xfId="0" applyBorder="1" applyFont="1" applyNumberFormat="1"/>
    <xf borderId="0" fillId="0" fontId="1" numFmtId="9" xfId="0" applyFont="1" applyNumberFormat="1"/>
    <xf borderId="9" fillId="0" fontId="1" numFmtId="10" xfId="0" applyBorder="1" applyFont="1" applyNumberFormat="1"/>
    <xf borderId="10" fillId="0" fontId="1" numFmtId="10" xfId="0" applyBorder="1" applyFont="1" applyNumberFormat="1"/>
    <xf borderId="13" fillId="4" fontId="5" numFmtId="0" xfId="0" applyAlignment="1" applyBorder="1" applyFill="1" applyFont="1">
      <alignment horizontal="center"/>
    </xf>
    <xf borderId="11" fillId="0" fontId="1" numFmtId="165" xfId="0" applyBorder="1" applyFont="1" applyNumberFormat="1"/>
    <xf borderId="12" fillId="0" fontId="1" numFmtId="165" xfId="0" applyBorder="1" applyFont="1" applyNumberFormat="1"/>
    <xf borderId="14" fillId="4" fontId="5" numFmtId="0" xfId="0" applyAlignment="1" applyBorder="1" applyFont="1">
      <alignment horizontal="center"/>
    </xf>
    <xf borderId="9" fillId="0" fontId="1" numFmtId="166" xfId="0" applyBorder="1" applyFont="1" applyNumberFormat="1"/>
    <xf borderId="10" fillId="0" fontId="1" numFmtId="0" xfId="0" applyBorder="1" applyFont="1"/>
    <xf borderId="15" fillId="0" fontId="1" numFmtId="0" xfId="0" applyBorder="1" applyFont="1"/>
    <xf borderId="16" fillId="0" fontId="1" numFmtId="0" xfId="0" applyBorder="1" applyFont="1"/>
    <xf borderId="17" fillId="0" fontId="1" numFmtId="0" xfId="0" applyBorder="1" applyFont="1"/>
    <xf borderId="18" fillId="0" fontId="1" numFmtId="0" xfId="0" applyBorder="1" applyFont="1"/>
    <xf borderId="0" fillId="0" fontId="1" numFmtId="165" xfId="0" applyFont="1" applyNumberFormat="1"/>
    <xf borderId="19" fillId="0" fontId="1" numFmtId="165" xfId="0" applyBorder="1" applyFont="1" applyNumberFormat="1"/>
    <xf borderId="20" fillId="0" fontId="1" numFmtId="0" xfId="0" applyBorder="1" applyFont="1"/>
    <xf borderId="21" fillId="0" fontId="1" numFmtId="165" xfId="0" applyBorder="1" applyFont="1" applyNumberFormat="1"/>
    <xf borderId="22" fillId="0" fontId="1" numFmtId="165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ser>
          <c:idx val="0"/>
          <c:order val="0"/>
          <c:tx>
            <c:v>VAN_Chile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Hoja1!$B$15:$C$15</c:f>
            </c:strRef>
          </c:cat>
          <c:val>
            <c:numRef>
              <c:f>Hoja1!$B$16:$C$16</c:f>
              <c:numCache/>
            </c:numRef>
          </c:val>
        </c:ser>
        <c:ser>
          <c:idx val="1"/>
          <c:order val="1"/>
          <c:tx>
            <c:v>VAN_Alemania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Hoja1!$B$15:$C$15</c:f>
            </c:strRef>
          </c:cat>
          <c:val>
            <c:numRef>
              <c:f>Hoja1!$B$17:$C$17</c:f>
              <c:numCache/>
            </c:numRef>
          </c:val>
        </c:ser>
        <c:ser>
          <c:idx val="2"/>
          <c:order val="2"/>
          <c:tx>
            <c:v>VAN_Suecia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Hoja1!$B$15:$C$15</c:f>
            </c:strRef>
          </c:cat>
          <c:val>
            <c:numRef>
              <c:f>Hoja1!$B$18:$C$18</c:f>
              <c:numCache/>
            </c:numRef>
          </c:val>
        </c:ser>
        <c:ser>
          <c:idx val="3"/>
          <c:order val="3"/>
          <c:tx>
            <c:v>VAN_Francia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cat>
            <c:strRef>
              <c:f>Hoja1!$B$15:$C$15</c:f>
            </c:strRef>
          </c:cat>
          <c:val>
            <c:numRef>
              <c:f>Hoja1!$B$19:$C$19</c:f>
              <c:numCache/>
            </c:numRef>
          </c:val>
        </c:ser>
        <c:axId val="412212855"/>
        <c:axId val="1826596212"/>
      </c:barChart>
      <c:catAx>
        <c:axId val="412212855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826596212"/>
      </c:catAx>
      <c:valAx>
        <c:axId val="1826596212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412212855"/>
        <c:crosses val="max"/>
      </c:valAx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i% Chile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Hoja1!$B$5:$C$5</c:f>
            </c:strRef>
          </c:cat>
          <c:val>
            <c:numRef>
              <c:f>Hoja1!$B$6:$C$6</c:f>
              <c:numCache/>
            </c:numRef>
          </c:val>
        </c:ser>
        <c:ser>
          <c:idx val="1"/>
          <c:order val="1"/>
          <c:tx>
            <c:v>i% Alemania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Hoja1!$B$5:$C$5</c:f>
            </c:strRef>
          </c:cat>
          <c:val>
            <c:numRef>
              <c:f>Hoja1!$B$7:$C$7</c:f>
              <c:numCache/>
            </c:numRef>
          </c:val>
        </c:ser>
        <c:ser>
          <c:idx val="2"/>
          <c:order val="2"/>
          <c:tx>
            <c:v>i% Suecia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Hoja1!$B$5:$C$5</c:f>
            </c:strRef>
          </c:cat>
          <c:val>
            <c:numRef>
              <c:f>Hoja1!$B$8:$C$8</c:f>
              <c:numCache/>
            </c:numRef>
          </c:val>
        </c:ser>
        <c:ser>
          <c:idx val="3"/>
          <c:order val="3"/>
          <c:tx>
            <c:v>i% Francia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cat>
            <c:strRef>
              <c:f>Hoja1!$B$5:$C$5</c:f>
            </c:strRef>
          </c:cat>
          <c:val>
            <c:numRef>
              <c:f>Hoja1!$B$9:$C$9</c:f>
              <c:numCache/>
            </c:numRef>
          </c:val>
        </c:ser>
        <c:axId val="1423691422"/>
        <c:axId val="1232956904"/>
      </c:barChart>
      <c:catAx>
        <c:axId val="142369142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232956904"/>
      </c:catAx>
      <c:valAx>
        <c:axId val="12329569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423691422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123825</xdr:colOff>
      <xdr:row>18</xdr:row>
      <xdr:rowOff>142875</xdr:rowOff>
    </xdr:from>
    <xdr:ext cx="6000750" cy="3038475"/>
    <xdr:graphicFrame>
      <xdr:nvGraphicFramePr>
        <xdr:cNvPr id="1439205164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4</xdr:col>
      <xdr:colOff>123825</xdr:colOff>
      <xdr:row>4</xdr:row>
      <xdr:rowOff>38100</xdr:rowOff>
    </xdr:from>
    <xdr:ext cx="6000750" cy="2600325"/>
    <xdr:graphicFrame>
      <xdr:nvGraphicFramePr>
        <xdr:cNvPr id="1540438019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86"/>
    <col customWidth="1" min="2" max="2" width="11.29"/>
    <col customWidth="1" min="3" max="26" width="10.71"/>
  </cols>
  <sheetData>
    <row r="1" ht="14.25" customHeight="1">
      <c r="A1" s="1"/>
      <c r="B1" s="2" t="s">
        <v>0</v>
      </c>
      <c r="C1" s="3" t="s">
        <v>1</v>
      </c>
      <c r="D1" s="4"/>
      <c r="E1" s="4"/>
      <c r="F1" s="4"/>
      <c r="G1" s="4"/>
      <c r="H1" s="4"/>
      <c r="I1" s="4"/>
      <c r="J1" s="4"/>
      <c r="K1" s="4"/>
      <c r="L1" s="5"/>
    </row>
    <row r="2" ht="14.25" customHeight="1">
      <c r="A2" s="6"/>
      <c r="B2" s="7">
        <v>0.0</v>
      </c>
      <c r="C2" s="7">
        <v>1.0</v>
      </c>
      <c r="D2" s="7">
        <v>2.0</v>
      </c>
      <c r="E2" s="7">
        <v>3.0</v>
      </c>
      <c r="F2" s="7">
        <v>4.0</v>
      </c>
      <c r="G2" s="7">
        <v>5.0</v>
      </c>
      <c r="H2" s="7">
        <v>6.0</v>
      </c>
      <c r="I2" s="7">
        <v>7.0</v>
      </c>
      <c r="J2" s="7">
        <v>8.0</v>
      </c>
      <c r="K2" s="7">
        <v>9.0</v>
      </c>
      <c r="L2" s="8">
        <v>10.0</v>
      </c>
    </row>
    <row r="3" ht="14.25" customHeight="1">
      <c r="A3" s="9" t="s">
        <v>2</v>
      </c>
      <c r="B3" s="10">
        <v>-40000.0</v>
      </c>
      <c r="C3" s="10">
        <v>10000.0</v>
      </c>
      <c r="D3" s="10">
        <v>8000.0</v>
      </c>
      <c r="E3" s="10">
        <v>6000.0</v>
      </c>
      <c r="F3" s="10">
        <v>12000.0</v>
      </c>
      <c r="G3" s="10">
        <v>8000.0</v>
      </c>
      <c r="H3" s="10">
        <v>4000.0</v>
      </c>
      <c r="I3" s="10">
        <v>0.0</v>
      </c>
      <c r="J3" s="10">
        <v>0.0</v>
      </c>
      <c r="K3" s="10">
        <v>5000.0</v>
      </c>
      <c r="L3" s="11">
        <v>0.0</v>
      </c>
    </row>
    <row r="4" ht="14.25" customHeight="1"/>
    <row r="5" ht="14.25" customHeight="1">
      <c r="A5" s="1"/>
      <c r="B5" s="12">
        <v>2020.0</v>
      </c>
      <c r="C5" s="13">
        <v>2022.0</v>
      </c>
    </row>
    <row r="6" ht="14.25" customHeight="1">
      <c r="A6" s="6" t="s">
        <v>3</v>
      </c>
      <c r="B6" s="14">
        <v>0.027764</v>
      </c>
      <c r="C6" s="15">
        <v>0.1375</v>
      </c>
      <c r="D6" s="16"/>
    </row>
    <row r="7" ht="14.25" customHeight="1">
      <c r="A7" s="6" t="s">
        <v>4</v>
      </c>
      <c r="B7" s="14">
        <v>-0.005</v>
      </c>
      <c r="C7" s="15">
        <v>0.014</v>
      </c>
      <c r="D7" s="16"/>
    </row>
    <row r="8" ht="14.25" customHeight="1">
      <c r="A8" s="6" t="s">
        <v>5</v>
      </c>
      <c r="B8" s="14">
        <v>0.0</v>
      </c>
      <c r="C8" s="15">
        <v>0.008</v>
      </c>
    </row>
    <row r="9" ht="14.25" customHeight="1">
      <c r="A9" s="9" t="s">
        <v>6</v>
      </c>
      <c r="B9" s="17">
        <v>-0.007</v>
      </c>
      <c r="C9" s="18">
        <v>0.017</v>
      </c>
    </row>
    <row r="10" ht="14.25" customHeight="1">
      <c r="E10" s="14"/>
    </row>
    <row r="11" ht="14.25" customHeight="1"/>
    <row r="12" ht="14.25" customHeight="1">
      <c r="A12" s="19" t="s">
        <v>7</v>
      </c>
      <c r="B12" s="20">
        <v>0.0</v>
      </c>
      <c r="C12" s="21">
        <v>0.0</v>
      </c>
    </row>
    <row r="13" ht="14.25" customHeight="1">
      <c r="A13" s="22" t="s">
        <v>8</v>
      </c>
      <c r="B13" s="23">
        <f>IRR(B3:L3)</f>
        <v>0.08132440506</v>
      </c>
      <c r="C13" s="24"/>
    </row>
    <row r="14" ht="14.25" customHeight="1"/>
    <row r="15" ht="14.25" customHeight="1">
      <c r="A15" s="25"/>
      <c r="B15" s="26">
        <v>2020.0</v>
      </c>
      <c r="C15" s="27">
        <v>2022.0</v>
      </c>
    </row>
    <row r="16" ht="14.25" customHeight="1">
      <c r="A16" s="28" t="s">
        <v>9</v>
      </c>
      <c r="B16" s="29">
        <f t="shared" ref="B16:C16" si="1">NPV(B6,$B$3:$L$3)</f>
        <v>7650.70031</v>
      </c>
      <c r="C16" s="30">
        <f t="shared" si="1"/>
        <v>-5420.83707</v>
      </c>
    </row>
    <row r="17" ht="14.25" customHeight="1">
      <c r="A17" s="28" t="s">
        <v>10</v>
      </c>
      <c r="B17" s="29">
        <f t="shared" ref="B17:C17" si="2">NPV(B7,$B$3:$L$3)</f>
        <v>14091.14218</v>
      </c>
      <c r="C17" s="30">
        <f t="shared" si="2"/>
        <v>10160.64239</v>
      </c>
    </row>
    <row r="18" ht="14.25" customHeight="1">
      <c r="A18" s="28" t="s">
        <v>11</v>
      </c>
      <c r="B18" s="29">
        <f t="shared" ref="B18:C18" si="3">NPV(B8,$B$3:$L$3)</f>
        <v>13000</v>
      </c>
      <c r="C18" s="30">
        <f t="shared" si="3"/>
        <v>11340.05649</v>
      </c>
    </row>
    <row r="19" ht="14.25" customHeight="1">
      <c r="A19" s="31" t="s">
        <v>12</v>
      </c>
      <c r="B19" s="32">
        <f t="shared" ref="B19:C19" si="4">NPV(B9,$B$3:$L$3)</f>
        <v>14539.692</v>
      </c>
      <c r="C19" s="33">
        <f t="shared" si="4"/>
        <v>9590.964579</v>
      </c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C1:L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2022-09-05T22:37:33Z</dcterms:created>
  <dc:creator>Leonardo G</dc:creator>
</cp:coreProperties>
</file>