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d:\Users\Gina\Downloads\"/>
    </mc:Choice>
  </mc:AlternateContent>
  <xr:revisionPtr revIDLastSave="0" documentId="8_{CD1E7C16-9480-4C0E-92E5-A328DFC128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jercicio" sheetId="1" r:id="rId1"/>
    <sheet name="Solució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jl1hFVp4dmjtSXCtaEkCDdR3IU8w=="/>
    </ext>
  </extLst>
</workbook>
</file>

<file path=xl/calcChain.xml><?xml version="1.0" encoding="utf-8"?>
<calcChain xmlns="http://schemas.openxmlformats.org/spreadsheetml/2006/main">
  <c r="I19" i="2" l="1"/>
  <c r="E19" i="2"/>
  <c r="G19" i="2" s="1"/>
  <c r="I18" i="2"/>
  <c r="G18" i="2"/>
  <c r="E18" i="2"/>
  <c r="I17" i="2"/>
  <c r="G17" i="2"/>
  <c r="E17" i="2"/>
  <c r="I16" i="2"/>
  <c r="E16" i="2"/>
  <c r="G16" i="2" s="1"/>
  <c r="I15" i="2"/>
  <c r="E15" i="2"/>
  <c r="G15" i="2" s="1"/>
  <c r="I14" i="2"/>
  <c r="E14" i="2"/>
  <c r="G14" i="2" s="1"/>
  <c r="I13" i="2"/>
  <c r="G13" i="2"/>
  <c r="E13" i="2"/>
  <c r="I12" i="2"/>
  <c r="E12" i="2"/>
  <c r="G12" i="2" s="1"/>
  <c r="I11" i="2"/>
  <c r="G11" i="2"/>
  <c r="E11" i="2"/>
  <c r="I10" i="2"/>
  <c r="E10" i="2"/>
  <c r="G10" i="2" s="1"/>
  <c r="I9" i="2"/>
  <c r="G9" i="2"/>
  <c r="E9" i="2"/>
  <c r="I8" i="2"/>
  <c r="G8" i="2"/>
  <c r="H8" i="2" s="1"/>
  <c r="I9" i="1"/>
  <c r="E9" i="1"/>
  <c r="G9" i="1" s="1"/>
  <c r="I8" i="1"/>
  <c r="G8" i="1"/>
  <c r="H8" i="1" s="1"/>
  <c r="H9" i="2" l="1"/>
  <c r="J8" i="2"/>
  <c r="J8" i="1"/>
  <c r="H9" i="1"/>
  <c r="J9" i="1" s="1"/>
  <c r="J9" i="2" l="1"/>
  <c r="H10" i="2"/>
  <c r="H11" i="2" l="1"/>
  <c r="J10" i="2"/>
  <c r="J11" i="2" l="1"/>
  <c r="H12" i="2"/>
  <c r="H13" i="2" l="1"/>
  <c r="J12" i="2"/>
  <c r="H14" i="2" l="1"/>
  <c r="J13" i="2"/>
  <c r="J14" i="2" l="1"/>
  <c r="H15" i="2"/>
  <c r="H16" i="2" l="1"/>
  <c r="J15" i="2"/>
  <c r="H17" i="2" l="1"/>
  <c r="J16" i="2"/>
  <c r="J17" i="2" l="1"/>
  <c r="H18" i="2"/>
  <c r="H19" i="2" l="1"/>
  <c r="J19" i="2" s="1"/>
  <c r="J18" i="2"/>
</calcChain>
</file>

<file path=xl/sharedStrings.xml><?xml version="1.0" encoding="utf-8"?>
<sst xmlns="http://schemas.openxmlformats.org/spreadsheetml/2006/main" count="20" uniqueCount="12">
  <si>
    <r>
      <rPr>
        <b/>
        <sz val="11"/>
        <color theme="1"/>
        <rFont val="Calibri"/>
      </rPr>
      <t>Explicación:</t>
    </r>
    <r>
      <rPr>
        <sz val="11"/>
        <color theme="1"/>
        <rFont val="Calibri"/>
      </rPr>
      <t xml:space="preserve"> </t>
    </r>
    <r>
      <rPr>
        <b/>
        <sz val="11"/>
        <color theme="1"/>
        <rFont val="Calibri"/>
      </rPr>
      <t xml:space="preserve"> </t>
    </r>
    <r>
      <rPr>
        <sz val="11"/>
        <color theme="1"/>
        <rFont val="Calibri"/>
      </rPr>
      <t xml:space="preserve">Una industria produce un bien que se vende a $9 por unidad. La producción del bien genera contaminación que no es deseable desde el punto de vista de la sociedad. Si el costo fijo de producir es de $5, y los costos variables y costos marginales externos están dados por los siguiente datos, encuentre la cantidad óptima a producir                               </t>
    </r>
    <r>
      <rPr>
        <b/>
        <sz val="11"/>
        <color theme="1"/>
        <rFont val="Calibri"/>
      </rPr>
      <t xml:space="preserve"> </t>
    </r>
  </si>
  <si>
    <t>Cantidad (unidades)</t>
  </si>
  <si>
    <t>Costo fijo ($)</t>
  </si>
  <si>
    <t>Costo variable ($)</t>
  </si>
  <si>
    <t>Costo marginal privado ($)</t>
  </si>
  <si>
    <t>Costo marginal externo ($)</t>
  </si>
  <si>
    <t>Costo marginal social ($)</t>
  </si>
  <si>
    <t>Costo externo ($)</t>
  </si>
  <si>
    <t>Beneficio privado ($)</t>
  </si>
  <si>
    <t>Beneficio Social ($)</t>
  </si>
  <si>
    <r>
      <rPr>
        <b/>
        <sz val="11"/>
        <color theme="1"/>
        <rFont val="Calibri"/>
      </rPr>
      <t>Explicación:</t>
    </r>
    <r>
      <rPr>
        <sz val="11"/>
        <color theme="1"/>
        <rFont val="Calibri"/>
      </rPr>
      <t xml:space="preserve"> </t>
    </r>
    <r>
      <rPr>
        <b/>
        <sz val="11"/>
        <color theme="1"/>
        <rFont val="Calibri"/>
      </rPr>
      <t xml:space="preserve"> </t>
    </r>
    <r>
      <rPr>
        <sz val="11"/>
        <color theme="1"/>
        <rFont val="Calibri"/>
      </rPr>
      <t xml:space="preserve">Una industria produce un bien que se vende a $9 por unidad. La producción del bien genera contaminación que no es deseable desde el punto de vista de la sociedad. Si el costo fijo de producir es de $5, y los costos variables y costos marginales externos están dados por los siguiente datos, encuentre la cantidad óptima a producir                               </t>
    </r>
    <r>
      <rPr>
        <b/>
        <sz val="11"/>
        <color theme="1"/>
        <rFont val="Calibri"/>
      </rPr>
      <t xml:space="preserve"> </t>
    </r>
  </si>
  <si>
    <t>Cantidad (toneladas de PM2.5)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</si>
</sst>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b/>
      <sz val="11"/>
      <color theme="1"/>
      <name val="Calibri"/>
    </font>
    <font>
      <b/>
      <sz val="12"/>
      <color rgb="FF000000"/>
      <name val="Calibri"/>
    </font>
    <font>
      <sz val="12"/>
      <color rgb="FF000000"/>
      <name val="Calibri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6"/>
        <bgColor theme="6"/>
      </patternFill>
    </fill>
    <fill>
      <patternFill patternType="solid">
        <fgColor theme="7"/>
        <bgColor theme="7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" fontId="1" fillId="0" borderId="0" xfId="0" applyNumberFormat="1" applyFont="1" applyAlignment="1">
      <alignment horizontal="center" vertical="top" wrapText="1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19"/>
  <sheetViews>
    <sheetView tabSelected="1" workbookViewId="0">
      <selection activeCell="E12" sqref="E12"/>
    </sheetView>
  </sheetViews>
  <sheetFormatPr baseColWidth="10" defaultColWidth="14.42578125" defaultRowHeight="15" customHeight="1" x14ac:dyDescent="0.25"/>
  <cols>
    <col min="2" max="2" width="20.140625" customWidth="1"/>
    <col min="4" max="4" width="17.7109375" customWidth="1"/>
    <col min="5" max="5" width="26.140625" customWidth="1"/>
    <col min="6" max="6" width="26.28515625" customWidth="1"/>
    <col min="7" max="7" width="24.28515625" customWidth="1"/>
    <col min="8" max="8" width="18.7109375" customWidth="1"/>
    <col min="9" max="9" width="20.85546875" customWidth="1"/>
    <col min="10" max="10" width="19.140625" customWidth="1"/>
  </cols>
  <sheetData>
    <row r="1" spans="1:10" x14ac:dyDescent="0.25">
      <c r="A1" s="8" t="s">
        <v>0</v>
      </c>
      <c r="B1" s="9"/>
      <c r="C1" s="9"/>
      <c r="D1" s="9"/>
      <c r="E1" s="9"/>
      <c r="F1" s="9"/>
      <c r="G1" s="9"/>
      <c r="H1" s="9"/>
      <c r="I1" s="9"/>
    </row>
    <row r="2" spans="1:10" ht="15" customHeight="1" x14ac:dyDescent="0.25">
      <c r="A2" s="9"/>
      <c r="B2" s="9"/>
      <c r="C2" s="9"/>
      <c r="D2" s="9"/>
      <c r="E2" s="9"/>
      <c r="F2" s="9"/>
      <c r="G2" s="9"/>
      <c r="H2" s="9"/>
      <c r="I2" s="9"/>
    </row>
    <row r="3" spans="1:10" ht="15" customHeight="1" x14ac:dyDescent="0.25">
      <c r="A3" s="9"/>
      <c r="B3" s="9"/>
      <c r="C3" s="9"/>
      <c r="D3" s="9"/>
      <c r="E3" s="9"/>
      <c r="F3" s="9"/>
      <c r="G3" s="9"/>
      <c r="H3" s="9"/>
      <c r="I3" s="9"/>
    </row>
    <row r="4" spans="1:10" ht="15" customHeight="1" x14ac:dyDescent="0.25">
      <c r="A4" s="9"/>
      <c r="B4" s="9"/>
      <c r="C4" s="9"/>
      <c r="D4" s="9"/>
      <c r="E4" s="9"/>
      <c r="F4" s="9"/>
      <c r="G4" s="9"/>
      <c r="H4" s="9"/>
      <c r="I4" s="9"/>
    </row>
    <row r="7" spans="1:10" x14ac:dyDescent="0.25">
      <c r="B7" s="1" t="s">
        <v>1</v>
      </c>
      <c r="C7" s="1" t="s">
        <v>2</v>
      </c>
      <c r="D7" s="1" t="s">
        <v>3</v>
      </c>
      <c r="E7" s="2" t="s">
        <v>4</v>
      </c>
      <c r="F7" s="1" t="s">
        <v>5</v>
      </c>
      <c r="G7" s="2" t="s">
        <v>6</v>
      </c>
      <c r="H7" s="2" t="s">
        <v>7</v>
      </c>
      <c r="I7" s="2" t="s">
        <v>8</v>
      </c>
      <c r="J7" s="2" t="s">
        <v>9</v>
      </c>
    </row>
    <row r="8" spans="1:10" x14ac:dyDescent="0.25">
      <c r="B8" s="3">
        <v>0</v>
      </c>
      <c r="C8" s="3">
        <v>5</v>
      </c>
      <c r="D8" s="3">
        <v>0</v>
      </c>
      <c r="E8" s="4">
        <v>0</v>
      </c>
      <c r="F8" s="3">
        <v>0</v>
      </c>
      <c r="G8" s="4">
        <f t="shared" ref="G8:H8" si="0">E8+F8</f>
        <v>0</v>
      </c>
      <c r="H8" s="4">
        <f t="shared" si="0"/>
        <v>0</v>
      </c>
      <c r="I8" s="4">
        <f t="shared" ref="I8:I9" si="1">9*B8-C8-D8</f>
        <v>-5</v>
      </c>
      <c r="J8" s="4">
        <f t="shared" ref="J8:J9" si="2">9*B8-C8-D8-H8</f>
        <v>-5</v>
      </c>
    </row>
    <row r="9" spans="1:10" x14ac:dyDescent="0.25">
      <c r="B9" s="3">
        <v>1</v>
      </c>
      <c r="C9" s="3">
        <v>5</v>
      </c>
      <c r="D9" s="3">
        <v>2</v>
      </c>
      <c r="E9" s="4">
        <f>D9-D8</f>
        <v>2</v>
      </c>
      <c r="F9" s="3">
        <v>0</v>
      </c>
      <c r="G9" s="4">
        <f>E9+F9</f>
        <v>2</v>
      </c>
      <c r="H9" s="4">
        <f>F9+H8</f>
        <v>0</v>
      </c>
      <c r="I9" s="4">
        <f t="shared" si="1"/>
        <v>2</v>
      </c>
      <c r="J9" s="4">
        <f t="shared" si="2"/>
        <v>2</v>
      </c>
    </row>
    <row r="10" spans="1:10" x14ac:dyDescent="0.25">
      <c r="B10" s="3">
        <v>2</v>
      </c>
      <c r="C10" s="3">
        <v>5</v>
      </c>
      <c r="D10" s="3">
        <v>5</v>
      </c>
      <c r="E10" s="5"/>
      <c r="F10" s="3">
        <v>1</v>
      </c>
      <c r="G10" s="5"/>
      <c r="H10" s="5"/>
      <c r="I10" s="5"/>
      <c r="J10" s="5"/>
    </row>
    <row r="11" spans="1:10" x14ac:dyDescent="0.25">
      <c r="B11" s="3">
        <v>3</v>
      </c>
      <c r="C11" s="3">
        <v>5</v>
      </c>
      <c r="D11" s="3">
        <v>8</v>
      </c>
      <c r="E11" s="5"/>
      <c r="F11" s="3">
        <v>2</v>
      </c>
      <c r="G11" s="5"/>
      <c r="H11" s="5"/>
      <c r="I11" s="5"/>
      <c r="J11" s="5"/>
    </row>
    <row r="12" spans="1:10" x14ac:dyDescent="0.25">
      <c r="B12" s="3">
        <v>4</v>
      </c>
      <c r="C12" s="3">
        <v>5</v>
      </c>
      <c r="D12" s="3">
        <v>12</v>
      </c>
      <c r="E12" s="5"/>
      <c r="F12" s="3">
        <v>3</v>
      </c>
      <c r="G12" s="5"/>
      <c r="H12" s="5"/>
      <c r="I12" s="5"/>
      <c r="J12" s="5"/>
    </row>
    <row r="13" spans="1:10" x14ac:dyDescent="0.25">
      <c r="B13" s="1">
        <v>5</v>
      </c>
      <c r="C13" s="1">
        <v>5</v>
      </c>
      <c r="D13" s="1">
        <v>16</v>
      </c>
      <c r="E13" s="5"/>
      <c r="F13" s="1">
        <v>5</v>
      </c>
      <c r="G13" s="5"/>
      <c r="H13" s="5"/>
      <c r="I13" s="5"/>
      <c r="J13" s="5"/>
    </row>
    <row r="14" spans="1:10" x14ac:dyDescent="0.25">
      <c r="B14" s="3">
        <v>6</v>
      </c>
      <c r="C14" s="3">
        <v>5</v>
      </c>
      <c r="D14" s="3">
        <v>21</v>
      </c>
      <c r="E14" s="5"/>
      <c r="F14" s="3">
        <v>7</v>
      </c>
      <c r="G14" s="5"/>
      <c r="H14" s="5"/>
      <c r="I14" s="5"/>
      <c r="J14" s="5"/>
    </row>
    <row r="15" spans="1:10" x14ac:dyDescent="0.25">
      <c r="B15" s="3">
        <v>7</v>
      </c>
      <c r="C15" s="3">
        <v>5</v>
      </c>
      <c r="D15" s="3">
        <v>27</v>
      </c>
      <c r="E15" s="5"/>
      <c r="F15" s="3">
        <v>9</v>
      </c>
      <c r="G15" s="5"/>
      <c r="H15" s="5"/>
      <c r="I15" s="5"/>
      <c r="J15" s="5"/>
    </row>
    <row r="16" spans="1:10" x14ac:dyDescent="0.25">
      <c r="B16" s="3">
        <v>8</v>
      </c>
      <c r="C16" s="3">
        <v>5</v>
      </c>
      <c r="D16" s="3">
        <v>35</v>
      </c>
      <c r="E16" s="5"/>
      <c r="F16" s="3">
        <v>12</v>
      </c>
      <c r="G16" s="5"/>
      <c r="H16" s="5"/>
      <c r="I16" s="5"/>
      <c r="J16" s="5"/>
    </row>
    <row r="17" spans="2:10" x14ac:dyDescent="0.25">
      <c r="B17" s="1">
        <v>9</v>
      </c>
      <c r="C17" s="1">
        <v>5</v>
      </c>
      <c r="D17" s="1">
        <v>44</v>
      </c>
      <c r="E17" s="5"/>
      <c r="F17" s="1">
        <v>15</v>
      </c>
      <c r="G17" s="5"/>
      <c r="H17" s="5"/>
      <c r="I17" s="5"/>
      <c r="J17" s="5"/>
    </row>
    <row r="18" spans="2:10" x14ac:dyDescent="0.25">
      <c r="B18" s="3">
        <v>10</v>
      </c>
      <c r="C18" s="3">
        <v>5</v>
      </c>
      <c r="D18" s="3">
        <v>55</v>
      </c>
      <c r="E18" s="5"/>
      <c r="F18" s="3">
        <v>18</v>
      </c>
      <c r="G18" s="5"/>
      <c r="H18" s="5"/>
      <c r="I18" s="5"/>
      <c r="J18" s="5"/>
    </row>
    <row r="19" spans="2:10" x14ac:dyDescent="0.25">
      <c r="B19" s="3">
        <v>11</v>
      </c>
      <c r="C19" s="3">
        <v>5</v>
      </c>
      <c r="D19" s="3">
        <v>67</v>
      </c>
      <c r="E19" s="5"/>
      <c r="F19" s="3">
        <v>22</v>
      </c>
      <c r="G19" s="5"/>
      <c r="H19" s="5"/>
      <c r="I19" s="5"/>
      <c r="J19" s="5"/>
    </row>
  </sheetData>
  <mergeCells count="1">
    <mergeCell ref="A1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J19"/>
  <sheetViews>
    <sheetView workbookViewId="0">
      <selection sqref="A1:I4"/>
    </sheetView>
  </sheetViews>
  <sheetFormatPr baseColWidth="10" defaultColWidth="14.42578125" defaultRowHeight="15" customHeight="1" x14ac:dyDescent="0.25"/>
  <cols>
    <col min="2" max="2" width="30.42578125" customWidth="1"/>
    <col min="3" max="3" width="13.140625" customWidth="1"/>
    <col min="4" max="4" width="17.7109375" customWidth="1"/>
    <col min="5" max="5" width="26.140625" customWidth="1"/>
    <col min="6" max="6" width="26.28515625" customWidth="1"/>
    <col min="7" max="7" width="24.28515625" customWidth="1"/>
    <col min="8" max="8" width="17.42578125" customWidth="1"/>
    <col min="9" max="9" width="20.85546875" customWidth="1"/>
    <col min="10" max="10" width="19.140625" customWidth="1"/>
  </cols>
  <sheetData>
    <row r="1" spans="1:10" x14ac:dyDescent="0.25">
      <c r="A1" s="8" t="s">
        <v>10</v>
      </c>
      <c r="B1" s="9"/>
      <c r="C1" s="9"/>
      <c r="D1" s="9"/>
      <c r="E1" s="9"/>
      <c r="F1" s="9"/>
      <c r="G1" s="9"/>
      <c r="H1" s="9"/>
      <c r="I1" s="9"/>
    </row>
    <row r="2" spans="1:10" ht="15" customHeight="1" x14ac:dyDescent="0.25">
      <c r="A2" s="9"/>
      <c r="B2" s="9"/>
      <c r="C2" s="9"/>
      <c r="D2" s="9"/>
      <c r="E2" s="9"/>
      <c r="F2" s="9"/>
      <c r="G2" s="9"/>
      <c r="H2" s="9"/>
      <c r="I2" s="9"/>
    </row>
    <row r="3" spans="1:10" ht="15" customHeight="1" x14ac:dyDescent="0.25">
      <c r="A3" s="9"/>
      <c r="B3" s="9"/>
      <c r="C3" s="9"/>
      <c r="D3" s="9"/>
      <c r="E3" s="9"/>
      <c r="F3" s="9"/>
      <c r="G3" s="9"/>
      <c r="H3" s="9"/>
      <c r="I3" s="9"/>
    </row>
    <row r="4" spans="1:10" ht="15" customHeight="1" x14ac:dyDescent="0.25">
      <c r="A4" s="9"/>
      <c r="B4" s="9"/>
      <c r="C4" s="9"/>
      <c r="D4" s="9"/>
      <c r="E4" s="9"/>
      <c r="F4" s="9"/>
      <c r="G4" s="9"/>
      <c r="H4" s="9"/>
      <c r="I4" s="9"/>
    </row>
    <row r="7" spans="1:10" x14ac:dyDescent="0.25">
      <c r="B7" s="1" t="s">
        <v>11</v>
      </c>
      <c r="C7" s="1" t="s">
        <v>2</v>
      </c>
      <c r="D7" s="1" t="s">
        <v>3</v>
      </c>
      <c r="E7" s="2" t="s">
        <v>4</v>
      </c>
      <c r="F7" s="1" t="s">
        <v>5</v>
      </c>
      <c r="G7" s="2" t="s">
        <v>6</v>
      </c>
      <c r="H7" s="2" t="s">
        <v>7</v>
      </c>
      <c r="I7" s="2" t="s">
        <v>8</v>
      </c>
      <c r="J7" s="2" t="s">
        <v>9</v>
      </c>
    </row>
    <row r="8" spans="1:10" x14ac:dyDescent="0.25">
      <c r="B8" s="3">
        <v>0</v>
      </c>
      <c r="C8" s="3">
        <v>5</v>
      </c>
      <c r="D8" s="3">
        <v>0</v>
      </c>
      <c r="E8" s="4">
        <v>0</v>
      </c>
      <c r="F8" s="3">
        <v>0</v>
      </c>
      <c r="G8" s="4">
        <f t="shared" ref="G8:H8" si="0">E8+F8</f>
        <v>0</v>
      </c>
      <c r="H8" s="4">
        <f t="shared" si="0"/>
        <v>0</v>
      </c>
      <c r="I8" s="4">
        <f t="shared" ref="I8:I19" si="1">9*B8-C8-D8</f>
        <v>-5</v>
      </c>
      <c r="J8" s="4">
        <f t="shared" ref="J8:J19" si="2">9*B8-C8-D8-H8</f>
        <v>-5</v>
      </c>
    </row>
    <row r="9" spans="1:10" x14ac:dyDescent="0.25">
      <c r="B9" s="3">
        <v>1</v>
      </c>
      <c r="C9" s="3">
        <v>5</v>
      </c>
      <c r="D9" s="3">
        <v>2</v>
      </c>
      <c r="E9" s="4">
        <f t="shared" ref="E9:E19" si="3">D9-D8</f>
        <v>2</v>
      </c>
      <c r="F9" s="3">
        <v>0</v>
      </c>
      <c r="G9" s="4">
        <f t="shared" ref="G9:G19" si="4">E9+F9</f>
        <v>2</v>
      </c>
      <c r="H9" s="4">
        <f t="shared" ref="H9:H19" si="5">F9+H8</f>
        <v>0</v>
      </c>
      <c r="I9" s="4">
        <f t="shared" si="1"/>
        <v>2</v>
      </c>
      <c r="J9" s="4">
        <f t="shared" si="2"/>
        <v>2</v>
      </c>
    </row>
    <row r="10" spans="1:10" x14ac:dyDescent="0.25">
      <c r="B10" s="3">
        <v>2</v>
      </c>
      <c r="C10" s="3">
        <v>5</v>
      </c>
      <c r="D10" s="3">
        <v>5</v>
      </c>
      <c r="E10" s="4">
        <f t="shared" si="3"/>
        <v>3</v>
      </c>
      <c r="F10" s="3">
        <v>1</v>
      </c>
      <c r="G10" s="4">
        <f t="shared" si="4"/>
        <v>4</v>
      </c>
      <c r="H10" s="4">
        <f t="shared" si="5"/>
        <v>1</v>
      </c>
      <c r="I10" s="4">
        <f t="shared" si="1"/>
        <v>8</v>
      </c>
      <c r="J10" s="4">
        <f t="shared" si="2"/>
        <v>7</v>
      </c>
    </row>
    <row r="11" spans="1:10" x14ac:dyDescent="0.25">
      <c r="B11" s="3">
        <v>3</v>
      </c>
      <c r="C11" s="3">
        <v>5</v>
      </c>
      <c r="D11" s="3">
        <v>8</v>
      </c>
      <c r="E11" s="4">
        <f t="shared" si="3"/>
        <v>3</v>
      </c>
      <c r="F11" s="3">
        <v>2</v>
      </c>
      <c r="G11" s="4">
        <f t="shared" si="4"/>
        <v>5</v>
      </c>
      <c r="H11" s="4">
        <f t="shared" si="5"/>
        <v>3</v>
      </c>
      <c r="I11" s="4">
        <f t="shared" si="1"/>
        <v>14</v>
      </c>
      <c r="J11" s="4">
        <f t="shared" si="2"/>
        <v>11</v>
      </c>
    </row>
    <row r="12" spans="1:10" x14ac:dyDescent="0.25">
      <c r="B12" s="3">
        <v>4</v>
      </c>
      <c r="C12" s="3">
        <v>5</v>
      </c>
      <c r="D12" s="3">
        <v>12</v>
      </c>
      <c r="E12" s="4">
        <f t="shared" si="3"/>
        <v>4</v>
      </c>
      <c r="F12" s="3">
        <v>3</v>
      </c>
      <c r="G12" s="4">
        <f t="shared" si="4"/>
        <v>7</v>
      </c>
      <c r="H12" s="4">
        <f t="shared" si="5"/>
        <v>6</v>
      </c>
      <c r="I12" s="4">
        <f t="shared" si="1"/>
        <v>19</v>
      </c>
      <c r="J12" s="4">
        <f t="shared" si="2"/>
        <v>13</v>
      </c>
    </row>
    <row r="13" spans="1:10" x14ac:dyDescent="0.25">
      <c r="B13" s="6">
        <v>5</v>
      </c>
      <c r="C13" s="6">
        <v>5</v>
      </c>
      <c r="D13" s="6">
        <v>16</v>
      </c>
      <c r="E13" s="7">
        <f t="shared" si="3"/>
        <v>4</v>
      </c>
      <c r="F13" s="6">
        <v>5</v>
      </c>
      <c r="G13" s="7">
        <f t="shared" si="4"/>
        <v>9</v>
      </c>
      <c r="H13" s="7">
        <f t="shared" si="5"/>
        <v>11</v>
      </c>
      <c r="I13" s="7">
        <f t="shared" si="1"/>
        <v>24</v>
      </c>
      <c r="J13" s="7">
        <f t="shared" si="2"/>
        <v>13</v>
      </c>
    </row>
    <row r="14" spans="1:10" x14ac:dyDescent="0.25">
      <c r="B14" s="3">
        <v>6</v>
      </c>
      <c r="C14" s="3">
        <v>5</v>
      </c>
      <c r="D14" s="3">
        <v>21</v>
      </c>
      <c r="E14" s="4">
        <f t="shared" si="3"/>
        <v>5</v>
      </c>
      <c r="F14" s="3">
        <v>7</v>
      </c>
      <c r="G14" s="4">
        <f t="shared" si="4"/>
        <v>12</v>
      </c>
      <c r="H14" s="4">
        <f t="shared" si="5"/>
        <v>18</v>
      </c>
      <c r="I14" s="4">
        <f t="shared" si="1"/>
        <v>28</v>
      </c>
      <c r="J14" s="4">
        <f t="shared" si="2"/>
        <v>10</v>
      </c>
    </row>
    <row r="15" spans="1:10" x14ac:dyDescent="0.25">
      <c r="B15" s="3">
        <v>7</v>
      </c>
      <c r="C15" s="3">
        <v>5</v>
      </c>
      <c r="D15" s="3">
        <v>27</v>
      </c>
      <c r="E15" s="4">
        <f t="shared" si="3"/>
        <v>6</v>
      </c>
      <c r="F15" s="3">
        <v>9</v>
      </c>
      <c r="G15" s="4">
        <f t="shared" si="4"/>
        <v>15</v>
      </c>
      <c r="H15" s="4">
        <f t="shared" si="5"/>
        <v>27</v>
      </c>
      <c r="I15" s="4">
        <f t="shared" si="1"/>
        <v>31</v>
      </c>
      <c r="J15" s="4">
        <f t="shared" si="2"/>
        <v>4</v>
      </c>
    </row>
    <row r="16" spans="1:10" x14ac:dyDescent="0.25">
      <c r="B16" s="3">
        <v>8</v>
      </c>
      <c r="C16" s="3">
        <v>5</v>
      </c>
      <c r="D16" s="3">
        <v>35</v>
      </c>
      <c r="E16" s="4">
        <f t="shared" si="3"/>
        <v>8</v>
      </c>
      <c r="F16" s="3">
        <v>12</v>
      </c>
      <c r="G16" s="4">
        <f t="shared" si="4"/>
        <v>20</v>
      </c>
      <c r="H16" s="4">
        <f t="shared" si="5"/>
        <v>39</v>
      </c>
      <c r="I16" s="4">
        <f t="shared" si="1"/>
        <v>32</v>
      </c>
      <c r="J16" s="4">
        <f t="shared" si="2"/>
        <v>-7</v>
      </c>
    </row>
    <row r="17" spans="2:10" x14ac:dyDescent="0.25">
      <c r="B17" s="6">
        <v>9</v>
      </c>
      <c r="C17" s="6">
        <v>5</v>
      </c>
      <c r="D17" s="6">
        <v>44</v>
      </c>
      <c r="E17" s="7">
        <f t="shared" si="3"/>
        <v>9</v>
      </c>
      <c r="F17" s="6">
        <v>15</v>
      </c>
      <c r="G17" s="7">
        <f t="shared" si="4"/>
        <v>24</v>
      </c>
      <c r="H17" s="7">
        <f t="shared" si="5"/>
        <v>54</v>
      </c>
      <c r="I17" s="7">
        <f t="shared" si="1"/>
        <v>32</v>
      </c>
      <c r="J17" s="7">
        <f t="shared" si="2"/>
        <v>-22</v>
      </c>
    </row>
    <row r="18" spans="2:10" x14ac:dyDescent="0.25">
      <c r="B18" s="3">
        <v>10</v>
      </c>
      <c r="C18" s="3">
        <v>5</v>
      </c>
      <c r="D18" s="3">
        <v>55</v>
      </c>
      <c r="E18" s="4">
        <f t="shared" si="3"/>
        <v>11</v>
      </c>
      <c r="F18" s="3">
        <v>18</v>
      </c>
      <c r="G18" s="4">
        <f t="shared" si="4"/>
        <v>29</v>
      </c>
      <c r="H18" s="4">
        <f t="shared" si="5"/>
        <v>72</v>
      </c>
      <c r="I18" s="4">
        <f t="shared" si="1"/>
        <v>30</v>
      </c>
      <c r="J18" s="4">
        <f t="shared" si="2"/>
        <v>-42</v>
      </c>
    </row>
    <row r="19" spans="2:10" x14ac:dyDescent="0.25">
      <c r="B19" s="3">
        <v>11</v>
      </c>
      <c r="C19" s="3">
        <v>5</v>
      </c>
      <c r="D19" s="3">
        <v>67</v>
      </c>
      <c r="E19" s="4">
        <f t="shared" si="3"/>
        <v>12</v>
      </c>
      <c r="F19" s="3">
        <v>22</v>
      </c>
      <c r="G19" s="4">
        <f t="shared" si="4"/>
        <v>34</v>
      </c>
      <c r="H19" s="4">
        <f t="shared" si="5"/>
        <v>94</v>
      </c>
      <c r="I19" s="4">
        <f t="shared" si="1"/>
        <v>27</v>
      </c>
      <c r="J19" s="4">
        <f t="shared" si="2"/>
        <v>-67</v>
      </c>
    </row>
  </sheetData>
  <mergeCells count="1">
    <mergeCell ref="A1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Ejercicio</vt:lpstr>
      <vt:lpstr>Solución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G</dc:creator>
  <cp:lastModifiedBy>Gina</cp:lastModifiedBy>
  <dcterms:created xsi:type="dcterms:W3CDTF">2022-09-19T14:06:34Z</dcterms:created>
  <dcterms:modified xsi:type="dcterms:W3CDTF">2022-09-22T19:45:26Z</dcterms:modified>
</cp:coreProperties>
</file>